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860" yWindow="0" windowWidth="11490" windowHeight="8415"/>
  </bookViews>
  <sheets>
    <sheet name="вторник 2-я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6" i="1"/>
  <c r="I16" i="1"/>
  <c r="H15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<sst xmlns="http://schemas.openxmlformats.org/spreadsheetml/2006/main" count="49" uniqueCount="42">
  <si>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</si>
  <si>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</si>
  <si>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</si>
  <si>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</si>
  <si>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</si>
  <si>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</si>
  <si>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</si>
  <si>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</si>
  <si>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</si>
  <si>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</si>
  <si>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</si>
  <si>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</si>
  <si>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</si>
  <si>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</si>
  <si>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</si>
  <si>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ПР</t>
  </si>
  <si>
    <t>Хлеб пшеничный йодированный</t>
  </si>
  <si>
    <t>Обед</t>
  </si>
  <si>
    <t>1 блюдо</t>
  </si>
  <si>
    <t>2 блюдо</t>
  </si>
  <si>
    <t>гарнир</t>
  </si>
  <si>
    <t>закуска</t>
  </si>
  <si>
    <t>70,71/11</t>
  </si>
  <si>
    <t>хлеб бел.</t>
  </si>
  <si>
    <t>268/11</t>
  </si>
  <si>
    <t>Котлеты, биточки, шницели с соусом 759/13</t>
  </si>
  <si>
    <t>375,377/11</t>
  </si>
  <si>
    <t>Чай с лимоном</t>
  </si>
  <si>
    <t>103/11</t>
  </si>
  <si>
    <t>Суп картофельный с макарон. изд</t>
  </si>
  <si>
    <t>гор.блюдо</t>
  </si>
  <si>
    <t>напиток</t>
  </si>
  <si>
    <t>302/11</t>
  </si>
  <si>
    <t>349/11</t>
  </si>
  <si>
    <t>Компот из смеси сухофруктов</t>
  </si>
  <si>
    <t>Каша  рассыпчатая (пшенная, овсяная, ячневая, перловая, пшеничная)</t>
  </si>
  <si>
    <t>Овощи соленые/свежие (помидор, огурец)</t>
  </si>
  <si>
    <t>хлеб черн.</t>
  </si>
  <si>
    <t>Хлеб ржано-пшеничный</t>
  </si>
  <si>
    <t>Котлеты, биточки, шницели с соусом 759/13. Каша  рассыпчатая ( гречневая  или рисовая)</t>
  </si>
  <si>
    <t>268/11, 302/11</t>
  </si>
  <si>
    <t xml:space="preserve">МБОУ СОШ № 5 им. Г. А. Сорокина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</si>
</sst>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4" xfId="0" applyFont="1" applyFill="1" applyBorder="1"/>
    <xf numFmtId="0" fontId="1" fillId="4" borderId="8" xfId="0" applyFont="1" applyFill="1" applyBorder="1"/>
    <xf numFmtId="0" fontId="1" fillId="4" borderId="6" xfId="0" applyFont="1" applyFill="1" applyBorder="1" applyProtection="1">
      <protection locked="0"/>
    </xf>
    <xf numFmtId="1" fontId="1" fillId="4" borderId="6" xfId="0" applyNumberFormat="1" applyFont="1" applyFill="1" applyBorder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1" fontId="1" fillId="4" borderId="9" xfId="0" applyNumberFormat="1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1" fontId="1" fillId="4" borderId="4" xfId="0" applyNumberFormat="1" applyFont="1" applyFill="1" applyBorder="1" applyProtection="1"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1" fontId="1" fillId="4" borderId="10" xfId="0" applyNumberFormat="1" applyFont="1" applyFill="1" applyBorder="1" applyProtection="1">
      <protection locked="0"/>
    </xf>
    <xf numFmtId="0" fontId="1" fillId="4" borderId="11" xfId="0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2" fontId="1" fillId="4" borderId="11" xfId="0" applyNumberFormat="1" applyFont="1" applyFill="1" applyBorder="1" applyAlignment="1" applyProtection="1">
      <alignment horizontal="center"/>
      <protection locked="0"/>
    </xf>
    <xf numFmtId="1" fontId="1" fillId="4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1" xfId="0" applyFont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0" fillId="0" borderId="4" xfId="0" applyBorder="1"/>
    <xf numFmtId="49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2" fontId="2" fillId="0" borderId="4" xfId="0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wrapText="1"/>
    </xf>
    <xf numFmtId="49" fontId="1" fillId="4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horizontal="center" wrapText="1"/>
    </xf>
    <xf numFmtId="0" fontId="2" fillId="4" borderId="6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0" fontId="0" fillId="0" borderId="4" xfId="0" applyFill="1" applyBorder="1"/>
    <xf numFmtId="49" fontId="1" fillId="0" borderId="4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2" fontId="1" fillId="0" borderId="4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2" fillId="0" borderId="15" xfId="0" applyNumberFormat="1" applyFont="1" applyFill="1" applyBorder="1" applyAlignment="1">
      <alignment horizontal="center" wrapText="1"/>
    </xf>
    <xf numFmtId="0" fontId="2" fillId="0" borderId="15" xfId="0" applyFont="1" applyFill="1" applyBorder="1" applyAlignment="1">
      <alignment wrapText="1"/>
    </xf>
    <xf numFmtId="2" fontId="2" fillId="0" borderId="15" xfId="0" applyNumberFormat="1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2" fontId="1" fillId="4" borderId="15" xfId="0" applyNumberFormat="1" applyFont="1" applyFill="1" applyBorder="1" applyAlignment="1" applyProtection="1">
      <alignment horizontal="center" wrapText="1"/>
      <protection locked="0"/>
    </xf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20" zoomScaleNormal="120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41</v>
      </c>
      <c r="C1" s="3"/>
      <c r="D1" s="4"/>
      <c r="E1" s="1" t="s">
        <v>1</v>
      </c>
      <c r="F1" s="5"/>
      <c r="I1" s="1" t="s">
        <v>2</v>
      </c>
      <c r="J1" s="6">
        <v>46301</v>
      </c>
    </row>
    <row r="2" spans="1:10" ht="14.45" thickBot="1" x14ac:dyDescent="0.3"/>
    <row r="3" spans="1:10" ht="15.75" thickBot="1" x14ac:dyDescent="0.3">
      <c r="A3" s="55" t="s">
        <v>3</v>
      </c>
      <c r="B3" s="56" t="s">
        <v>4</v>
      </c>
      <c r="C3" s="56" t="s">
        <v>5</v>
      </c>
      <c r="D3" s="56" t="s">
        <v>6</v>
      </c>
      <c r="E3" s="56" t="s">
        <v>7</v>
      </c>
      <c r="F3" s="56" t="s">
        <v>8</v>
      </c>
      <c r="G3" s="56" t="s">
        <v>9</v>
      </c>
      <c r="H3" s="56" t="s">
        <v>10</v>
      </c>
      <c r="I3" s="56" t="s">
        <v>11</v>
      </c>
      <c r="J3" s="57" t="s">
        <v>12</v>
      </c>
    </row>
    <row r="4" spans="1:10" ht="45" x14ac:dyDescent="0.25">
      <c r="A4" s="10" t="s">
        <v>13</v>
      </c>
      <c r="B4" s="51" t="s">
        <v>30</v>
      </c>
      <c r="C4" s="52" t="s">
        <v>40</v>
      </c>
      <c r="D4" s="53" t="s">
        <v>39</v>
      </c>
      <c r="E4" s="58">
        <v>240</v>
      </c>
      <c r="F4" s="59">
        <v>66.540000000000006</v>
      </c>
      <c r="G4" s="54">
        <v>459.19</v>
      </c>
      <c r="H4" s="54">
        <v>16.010000000000002</v>
      </c>
      <c r="I4" s="54">
        <v>19.829999999999998</v>
      </c>
      <c r="J4" s="54">
        <v>51.34</v>
      </c>
    </row>
    <row r="5" spans="1:10" ht="14.45" x14ac:dyDescent="0.3">
      <c r="A5" s="10"/>
      <c r="B5" s="29"/>
      <c r="C5" s="30"/>
      <c r="D5" s="34"/>
      <c r="E5" s="35"/>
      <c r="F5" s="36"/>
      <c r="G5" s="33"/>
      <c r="H5" s="33"/>
      <c r="I5" s="33"/>
      <c r="J5" s="33"/>
    </row>
    <row r="6" spans="1:10" ht="30" x14ac:dyDescent="0.25">
      <c r="A6" s="10"/>
      <c r="B6" s="29" t="s">
        <v>21</v>
      </c>
      <c r="C6" s="30" t="s">
        <v>22</v>
      </c>
      <c r="D6" s="31" t="s">
        <v>36</v>
      </c>
      <c r="E6" s="38">
        <v>60</v>
      </c>
      <c r="F6" s="19">
        <v>12</v>
      </c>
      <c r="G6" s="37">
        <v>8.4600000000000009</v>
      </c>
      <c r="H6" s="37">
        <v>0.48</v>
      </c>
      <c r="I6" s="37">
        <v>0.06</v>
      </c>
      <c r="J6" s="37">
        <v>4.0199999999999996</v>
      </c>
    </row>
    <row r="7" spans="1:10" x14ac:dyDescent="0.25">
      <c r="A7" s="10"/>
      <c r="B7" s="29" t="s">
        <v>14</v>
      </c>
      <c r="C7" s="30" t="s">
        <v>33</v>
      </c>
      <c r="D7" s="42" t="s">
        <v>34</v>
      </c>
      <c r="E7" s="39">
        <v>180</v>
      </c>
      <c r="F7" s="36">
        <v>9.9</v>
      </c>
      <c r="G7" s="33">
        <v>146.69</v>
      </c>
      <c r="H7" s="33">
        <v>1.04</v>
      </c>
      <c r="I7" s="33">
        <v>0.27</v>
      </c>
      <c r="J7" s="33">
        <v>25.2</v>
      </c>
    </row>
    <row r="8" spans="1:10" x14ac:dyDescent="0.25">
      <c r="A8" s="10"/>
      <c r="B8" s="29" t="s">
        <v>23</v>
      </c>
      <c r="C8" s="30" t="s">
        <v>15</v>
      </c>
      <c r="D8" s="31" t="s">
        <v>16</v>
      </c>
      <c r="E8" s="38">
        <v>20</v>
      </c>
      <c r="F8" s="36">
        <v>1.28</v>
      </c>
      <c r="G8" s="37">
        <v>49</v>
      </c>
      <c r="H8" s="37">
        <v>1.59</v>
      </c>
      <c r="I8" s="37">
        <v>0.26</v>
      </c>
      <c r="J8" s="37">
        <v>11.48</v>
      </c>
    </row>
    <row r="9" spans="1:10" thickBot="1" x14ac:dyDescent="0.35">
      <c r="A9" s="12"/>
      <c r="B9" s="29"/>
      <c r="C9" s="30"/>
      <c r="D9" s="31"/>
      <c r="E9" s="43">
        <f t="shared" ref="E9:J9" si="0">SUM(E4:E8)</f>
        <v>500</v>
      </c>
      <c r="F9" s="43">
        <f t="shared" si="0"/>
        <v>89.720000000000013</v>
      </c>
      <c r="G9" s="43">
        <f t="shared" si="0"/>
        <v>663.33999999999992</v>
      </c>
      <c r="H9" s="43">
        <f t="shared" si="0"/>
        <v>19.12</v>
      </c>
      <c r="I9" s="43">
        <f t="shared" si="0"/>
        <v>20.419999999999998</v>
      </c>
      <c r="J9" s="43">
        <f t="shared" si="0"/>
        <v>92.04</v>
      </c>
    </row>
    <row r="10" spans="1:10" ht="13.9" x14ac:dyDescent="0.25">
      <c r="A10" s="8"/>
      <c r="B10" s="9"/>
      <c r="C10" s="13"/>
      <c r="D10" s="44"/>
      <c r="E10" s="14"/>
      <c r="F10" s="15"/>
      <c r="G10" s="14"/>
      <c r="H10" s="14"/>
      <c r="I10" s="14"/>
      <c r="J10" s="16"/>
    </row>
    <row r="11" spans="1:10" ht="13.9" x14ac:dyDescent="0.25">
      <c r="A11" s="10"/>
      <c r="B11" s="17"/>
      <c r="C11" s="17"/>
      <c r="D11" s="45"/>
      <c r="E11" s="18"/>
      <c r="F11" s="19"/>
      <c r="G11" s="18"/>
      <c r="H11" s="18"/>
      <c r="I11" s="18"/>
      <c r="J11" s="20"/>
    </row>
    <row r="12" spans="1:10" ht="14.45" thickBot="1" x14ac:dyDescent="0.3">
      <c r="A12" s="12"/>
      <c r="B12" s="21"/>
      <c r="C12" s="21"/>
      <c r="D12" s="46"/>
      <c r="E12" s="22"/>
      <c r="F12" s="23"/>
      <c r="G12" s="22"/>
      <c r="H12" s="22"/>
      <c r="I12" s="22"/>
      <c r="J12" s="24"/>
    </row>
    <row r="13" spans="1:10" ht="30" x14ac:dyDescent="0.25">
      <c r="A13" s="10" t="s">
        <v>17</v>
      </c>
      <c r="B13" s="29" t="s">
        <v>21</v>
      </c>
      <c r="C13" s="41" t="s">
        <v>22</v>
      </c>
      <c r="D13" s="31" t="s">
        <v>36</v>
      </c>
      <c r="E13" s="38">
        <v>60</v>
      </c>
      <c r="F13" s="19">
        <v>12</v>
      </c>
      <c r="G13" s="19">
        <v>8.4600000000000009</v>
      </c>
      <c r="H13" s="37">
        <v>0.48</v>
      </c>
      <c r="I13" s="37">
        <v>0.06</v>
      </c>
      <c r="J13" s="37">
        <v>4.0199999999999996</v>
      </c>
    </row>
    <row r="14" spans="1:10" x14ac:dyDescent="0.25">
      <c r="A14" s="60"/>
      <c r="B14" s="29" t="s">
        <v>18</v>
      </c>
      <c r="C14" s="39" t="s">
        <v>28</v>
      </c>
      <c r="D14" s="40" t="s">
        <v>29</v>
      </c>
      <c r="E14" s="38">
        <v>200</v>
      </c>
      <c r="F14" s="36">
        <v>14</v>
      </c>
      <c r="G14" s="19">
        <v>94.6</v>
      </c>
      <c r="H14" s="37">
        <v>4.95</v>
      </c>
      <c r="I14" s="37">
        <v>6.27</v>
      </c>
      <c r="J14" s="37">
        <v>23.95</v>
      </c>
    </row>
    <row r="15" spans="1:10" ht="30" x14ac:dyDescent="0.25">
      <c r="A15" s="60"/>
      <c r="B15" s="29" t="s">
        <v>19</v>
      </c>
      <c r="C15" s="30" t="s">
        <v>24</v>
      </c>
      <c r="D15" s="31" t="s">
        <v>25</v>
      </c>
      <c r="E15" s="32">
        <v>90</v>
      </c>
      <c r="F15" s="36">
        <v>44.81</v>
      </c>
      <c r="G15" s="19">
        <v>204</v>
      </c>
      <c r="H15" s="37">
        <f>7.26</f>
        <v>7.26</v>
      </c>
      <c r="I15" s="37">
        <v>12.96</v>
      </c>
      <c r="J15" s="37">
        <v>7.8</v>
      </c>
    </row>
    <row r="16" spans="1:10" ht="30" x14ac:dyDescent="0.25">
      <c r="A16" s="60"/>
      <c r="B16" s="29" t="s">
        <v>20</v>
      </c>
      <c r="C16" s="30" t="s">
        <v>32</v>
      </c>
      <c r="D16" s="34" t="s">
        <v>35</v>
      </c>
      <c r="E16" s="35">
        <v>150</v>
      </c>
      <c r="F16" s="36">
        <v>9.8000000000000007</v>
      </c>
      <c r="G16" s="19">
        <v>240.24</v>
      </c>
      <c r="H16" s="37">
        <v>5.69</v>
      </c>
      <c r="I16" s="37">
        <f>5.42+1.5</f>
        <v>6.92</v>
      </c>
      <c r="J16" s="37">
        <f>36.67+0.03</f>
        <v>36.700000000000003</v>
      </c>
    </row>
    <row r="17" spans="1:10" x14ac:dyDescent="0.25">
      <c r="A17" s="60"/>
      <c r="B17" s="29" t="s">
        <v>31</v>
      </c>
      <c r="C17" s="30" t="s">
        <v>26</v>
      </c>
      <c r="D17" s="31" t="s">
        <v>27</v>
      </c>
      <c r="E17" s="38">
        <v>180</v>
      </c>
      <c r="F17" s="36">
        <v>5.4</v>
      </c>
      <c r="G17" s="19">
        <v>37.44</v>
      </c>
      <c r="H17" s="37">
        <v>0.54</v>
      </c>
      <c r="I17" s="37">
        <v>0.02</v>
      </c>
      <c r="J17" s="37">
        <v>8.8800000000000008</v>
      </c>
    </row>
    <row r="18" spans="1:10" x14ac:dyDescent="0.25">
      <c r="A18" s="60"/>
      <c r="B18" s="11" t="s">
        <v>23</v>
      </c>
      <c r="C18" s="41" t="s">
        <v>15</v>
      </c>
      <c r="D18" s="31" t="s">
        <v>16</v>
      </c>
      <c r="E18" s="38">
        <v>45</v>
      </c>
      <c r="F18" s="19">
        <v>2.56</v>
      </c>
      <c r="G18" s="19">
        <v>105.21</v>
      </c>
      <c r="H18" s="37">
        <v>3.56</v>
      </c>
      <c r="I18" s="37">
        <v>0.45</v>
      </c>
      <c r="J18" s="37">
        <v>21.71</v>
      </c>
    </row>
    <row r="19" spans="1:10" x14ac:dyDescent="0.25">
      <c r="A19" s="60"/>
      <c r="B19" s="47" t="s">
        <v>37</v>
      </c>
      <c r="C19" s="48" t="s">
        <v>15</v>
      </c>
      <c r="D19" s="31" t="s">
        <v>38</v>
      </c>
      <c r="E19" s="38">
        <v>16</v>
      </c>
      <c r="F19" s="49">
        <v>1.1499999999999999</v>
      </c>
      <c r="G19" s="50">
        <v>34.130000000000003</v>
      </c>
      <c r="H19" s="33">
        <v>1.17</v>
      </c>
      <c r="I19" s="33">
        <v>0.21</v>
      </c>
      <c r="J19" s="33">
        <v>6.93</v>
      </c>
    </row>
    <row r="20" spans="1:10" x14ac:dyDescent="0.25">
      <c r="A20" s="60"/>
      <c r="B20" s="25"/>
      <c r="C20" s="11"/>
      <c r="D20" s="11"/>
      <c r="E20" s="43">
        <f t="shared" ref="E20:J20" si="1">SUM(E13:E19)</f>
        <v>741</v>
      </c>
      <c r="F20" s="43">
        <f t="shared" si="1"/>
        <v>89.720000000000013</v>
      </c>
      <c r="G20" s="43">
        <f t="shared" si="1"/>
        <v>724.08</v>
      </c>
      <c r="H20" s="43">
        <f t="shared" si="1"/>
        <v>23.65</v>
      </c>
      <c r="I20" s="43">
        <f t="shared" si="1"/>
        <v>26.89</v>
      </c>
      <c r="J20" s="43">
        <f t="shared" si="1"/>
        <v>109.99000000000001</v>
      </c>
    </row>
    <row r="21" spans="1:10" ht="15.75" thickBot="1" x14ac:dyDescent="0.3">
      <c r="A21" s="61"/>
      <c r="B21" s="26"/>
      <c r="C21" s="26"/>
      <c r="D21" s="26"/>
      <c r="E21" s="26"/>
      <c r="F21" s="27"/>
      <c r="G21" s="26"/>
      <c r="H21" s="26"/>
      <c r="I21" s="26"/>
      <c r="J21" s="28"/>
    </row>
  </sheetData>
  <mergeCells count="1">
    <mergeCell ref="A14:A2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вторник 2-я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2026-09-28T06:27:32Z</dcterms:modified>
</cp:coreProperties>
</file>